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Додаток 2 " sheetId="2" r:id="rId1"/>
  </sheets>
  <definedNames>
    <definedName name="_xlnm.Print_Area" localSheetId="0">'Додаток 2 '!$A$1:$I$73</definedName>
  </definedNames>
  <calcPr calcId="145621"/>
</workbook>
</file>

<file path=xl/calcChain.xml><?xml version="1.0" encoding="utf-8"?>
<calcChain xmlns="http://schemas.openxmlformats.org/spreadsheetml/2006/main">
  <c r="H51" i="2" l="1"/>
  <c r="I36" i="2"/>
  <c r="H39" i="2"/>
  <c r="I39" i="2" s="1"/>
  <c r="I34" i="2"/>
  <c r="I31" i="2"/>
  <c r="H34" i="2"/>
  <c r="I41" i="2"/>
  <c r="I20" i="2"/>
  <c r="H49" i="2" l="1"/>
  <c r="I49" i="2" s="1"/>
  <c r="H44" i="2"/>
  <c r="I44" i="2" s="1"/>
  <c r="H29" i="2"/>
  <c r="I29" i="2" s="1"/>
  <c r="I26" i="2"/>
  <c r="H23" i="2"/>
  <c r="H18" i="2"/>
  <c r="I15" i="2"/>
  <c r="H54" i="2" l="1"/>
  <c r="I48" i="2"/>
  <c r="H48" i="2"/>
  <c r="I47" i="2"/>
  <c r="H47" i="2"/>
  <c r="I46" i="2"/>
  <c r="I18" i="2"/>
  <c r="I23" i="2"/>
  <c r="I54" i="2" l="1"/>
  <c r="I51" i="2"/>
  <c r="I52" i="2" l="1"/>
  <c r="I53" i="2"/>
  <c r="I55" i="2"/>
  <c r="H53" i="2"/>
  <c r="H55" i="2"/>
  <c r="H52" i="2"/>
</calcChain>
</file>

<file path=xl/sharedStrings.xml><?xml version="1.0" encoding="utf-8"?>
<sst xmlns="http://schemas.openxmlformats.org/spreadsheetml/2006/main" count="162" uniqueCount="79">
  <si>
    <t>(назва міської цільової програми)</t>
  </si>
  <si>
    <t>Завдання Програми</t>
  </si>
  <si>
    <t>Заходи Програми</t>
  </si>
  <si>
    <t>Механізм реалізації завдань та заходів Програми</t>
  </si>
  <si>
    <t>Державний бюджет</t>
  </si>
  <si>
    <t>Обласний бюджет</t>
  </si>
  <si>
    <t xml:space="preserve">                                                                                                                                                                                                                                                          </t>
  </si>
  <si>
    <t>КАЛЕНДАРНИЙ ПЛАН</t>
  </si>
  <si>
    <t>Виконавець</t>
  </si>
  <si>
    <t>Термін виконання заходу</t>
  </si>
  <si>
    <t>Джерела фінансування</t>
  </si>
  <si>
    <t>Заплановано у поточному році</t>
  </si>
  <si>
    <t>Затверджено відповідними бюджетами</t>
  </si>
  <si>
    <t>Загальний обсяг, у т.ч.</t>
  </si>
  <si>
    <t>Всього за програмою</t>
  </si>
  <si>
    <t xml:space="preserve">                                           від ____________________р. №______________________________</t>
  </si>
  <si>
    <t>1.Перелік завдань і заходів Програми</t>
  </si>
  <si>
    <t xml:space="preserve">   </t>
  </si>
  <si>
    <t>6. Сфера благоустрою та комунального обслуговування</t>
  </si>
  <si>
    <t xml:space="preserve">6.8. Утримання зеленого господарства та висадження зелених насаджень </t>
  </si>
  <si>
    <t>6.8.1. Догляд за  існуючими  деревами та чагарниками внутрішньо-дворових проїздах: обпилювання, знімання сухих та хворих гілок у здорових насаджень з залученням автовишки, подрібнювача деревини і газону для вивозу сухостою, формування крон дерев і чагарників, вирізка порослі, покос трави, проведення інвентаризації зелених насаджень</t>
  </si>
  <si>
    <t>6.7. 1. Поточний ремонт контейнерних майданчиків для збору сміття</t>
  </si>
  <si>
    <t>6.17. Утримання вуличного освітлення та зовнішніх електромереж</t>
  </si>
  <si>
    <t>6.17.1.  Роботи  по утриманню внутрішньо-дворового освітлення: заміна  ламп, аварійних проводів та кабелів, монтаж та підключення світильників зовнішнього освітлення, монтаж кріплень для світильників</t>
  </si>
  <si>
    <t xml:space="preserve">
6.12.1. Поточний ремонт внутрішньоквартальних та дворових  проїзних доріг
</t>
  </si>
  <si>
    <t>КП «Благоустрій міста» Новомосковської міської ради</t>
  </si>
  <si>
    <t>6.12. Утримання вулично-шляхової мережі ( скверів, площ, парків, доріжок та інше)</t>
  </si>
  <si>
    <t>6.13.Утримання пам'ятників та фонтану</t>
  </si>
  <si>
    <t>6.17.Утримання вуличного освітлення та зовнішніх електромереж</t>
  </si>
  <si>
    <t xml:space="preserve">Керуючий справами                                                                                                                                                                                Яків КЛИМЕНОВ </t>
  </si>
  <si>
    <t>6.17.2. Здійснення заходів з забезпечення охорони території парку ім.Сучкова та пл.Героїв</t>
  </si>
  <si>
    <t xml:space="preserve">  до 
31.12.2022р.</t>
  </si>
  <si>
    <t>6.17.1. Оплата вартості електроенергії для зовнішнього освітлення , роботи по утриманню мереж зовнішнього освітлення: заміна ламп зовнішнього освітлення, аварійних проводів та  кабелів, експлуатація технічних засобів регулювання "відеоспостереження", підключення, відключення електроустановок, придбання електротоварів та інше.</t>
  </si>
  <si>
    <t xml:space="preserve">                                 Додаток 1</t>
  </si>
  <si>
    <t xml:space="preserve">реалізації завдань та заходів міської цільової програми </t>
  </si>
  <si>
    <t>Управління житлово-комунального господарства та капітального будівництва Новомосковської міської ради</t>
  </si>
  <si>
    <t>(відповідальний виконавець міської цільової програми)</t>
  </si>
  <si>
    <t xml:space="preserve">до рішення виконавчого комітету міської ради </t>
  </si>
  <si>
    <t>Бюджет Новомосковської міської ТГ</t>
  </si>
  <si>
    <t>Інші джерела**</t>
  </si>
  <si>
    <r>
      <rPr>
        <b/>
        <u/>
        <sz val="12"/>
        <color theme="1"/>
        <rFont val="Times New Roman"/>
        <family val="1"/>
        <charset val="204"/>
      </rPr>
      <t xml:space="preserve">«Програми реформування і розвитку житлово-комунального господарства м. Новомосковська на 2021 – 2025 роки» </t>
    </r>
    <r>
      <rPr>
        <u/>
        <sz val="12"/>
        <color theme="1"/>
        <rFont val="Times New Roman"/>
        <family val="1"/>
        <charset val="204"/>
      </rPr>
      <t>у 2022 році</t>
    </r>
  </si>
  <si>
    <t>Обсяг фінансування заходів Програми, тис. грн.</t>
  </si>
  <si>
    <r>
      <t>2.</t>
    </r>
    <r>
      <rPr>
        <b/>
        <sz val="7"/>
        <color theme="1"/>
        <rFont val="Times New Roman"/>
        <family val="1"/>
        <charset val="204"/>
      </rPr>
      <t> </t>
    </r>
    <r>
      <rPr>
        <b/>
        <sz val="12"/>
        <color theme="1"/>
        <rFont val="Times New Roman"/>
        <family val="1"/>
        <charset val="204"/>
      </rPr>
      <t xml:space="preserve">Показники оцінки ефективності виконання Програми </t>
    </r>
    <r>
      <rPr>
        <sz val="12"/>
        <color theme="1"/>
        <rFont val="Times New Roman"/>
        <family val="1"/>
        <charset val="204"/>
      </rPr>
      <t>у 2022 році</t>
    </r>
  </si>
  <si>
    <t>Кількісні показники виконання Програми</t>
  </si>
  <si>
    <t>Якісні показники виконання Програми</t>
  </si>
  <si>
    <t>Найменування показника</t>
  </si>
  <si>
    <t>Одиниця виміру</t>
  </si>
  <si>
    <t>Значення показника</t>
  </si>
  <si>
    <t>га</t>
  </si>
  <si>
    <t>од.</t>
  </si>
  <si>
    <t>Керуючий справами</t>
  </si>
  <si>
    <t>Яків КЛИМЕНОВ</t>
  </si>
  <si>
    <t>(підпис)</t>
  </si>
  <si>
    <t>6.8.1. Догляд за  існуючими  деревами та кущами: обпилювання сухих та хворих гілок з залученням бензопили та газелі для вивозу сухостою, формування крон дерев і кущів, обрізка живої огорожі, формування клумб, придбання посадочного матеріалу, придбання та висадка багаторічних дерев, квітів, придбання добрива та насіння, посів газонів, поливання, очищення газонів, квітників,пристовбурних лунок дерев від сміття, гілля, листя; виконання робіт по покосу газонів, згрібання скошеної трави, неодноразове прополювання квітників. Матеріали для облаштування клумби. Придбання ПММ.</t>
  </si>
  <si>
    <t>6.13.1.Утримання та обслуговування фонтану: ревізія та поточний ремонт двигунів, продування всмоктувальних та напірних трубопроводів; ревізія та чистка витяжок. просушування приміщення насосного обладнання, чистка чащі в якій знаходиться вода під час експлуатації, спеціальними засобами, можливість отримання послуг сторонніх організацій. Підготовка до розконсервації фонтану.</t>
  </si>
  <si>
    <t>6.12.1. Утриманна площ, скверів: щоденне прибирання площ, скверів, парків, доріжок від гілок , сміття, листя, вивезення сміття; розчистка площ, скверів, доріжок  від снігу, посипання піском під час ожеледиці, видалення трави  з узбіччя, косіння трави та буряну,  систематичне очищення покриття від сміття, виконання                                                                                                                                                                        робіт по очищенню тротуарів, скверів, площ, доріжок; вилучення сміття із сміттєвих урн та вивіз його. Виготовлення та монтаж елементів благоустрою: лавок, лавочок, закупівля урн, вазонів,закупівля матеріалів для виготовлення, монтажу , тощо. Закупівля форсунок, клапанів,матеріалів для системи поливу, поточний ремонт дитячого майданчику. ТО техніки, поточний та капітальний ремонт техніки, поточний ремонт площ, скверів, доріжок; послуги сторонніх організацій; навчання співробітників, медичний огляд, придбання шин. запчастин для  техніки, обладнання та інвентар, будівельні матеріали, засоби індивідуального захисту, маски медичні одноразові та антисептичні засоби, спецодяг та товари з охорони праці, вода, розконсервування системи поливу на площі Героїв. Придбання мішків для піску, піску, води, фанери, шурупів, інструментів, інше. Придбання ПММ.</t>
  </si>
  <si>
    <t>Забезпечення належного утримання зеленого господарства</t>
  </si>
  <si>
    <t>Забезпечення належного утримання вулично-шляхової мережі</t>
  </si>
  <si>
    <t>1</t>
  </si>
  <si>
    <t>Забезпечення належних умов функцонування та підпримання в належному стані фонтану</t>
  </si>
  <si>
    <t xml:space="preserve">квт. </t>
  </si>
  <si>
    <t>днів</t>
  </si>
  <si>
    <t>Забезпечення охорони площі Героїв</t>
  </si>
  <si>
    <t xml:space="preserve">
6.17.1. Оплата вартості електроенергії </t>
  </si>
  <si>
    <t xml:space="preserve">точок </t>
  </si>
  <si>
    <t>6.17.1. Заміна ламп зовнішнього освітлення</t>
  </si>
  <si>
    <t>Забезпечення належного утримання площі</t>
  </si>
  <si>
    <t>Забезпечення належних умов функцонування та підпримання в належному стані освітлення території площі</t>
  </si>
  <si>
    <t>6.12.1. Утриманна площ, скверів: щоденне прибирання площ, скверів, парків, доріжок від гілок , сміття, листя, вивезення сміття; розчистка площ, скверів, доріжок  від снігу, посипання піском під час ожеледиці, видалення трави  з узбіччя, косіння трави та буряну,  систематичне очищення покриття від сміття, виконання                                                                                                                                                                        робіт по очищенню тротуарів, скверів, площ, доріжок; вилучення сміття із сміттєвих урн та вивіз його. Виготовлення та монтаж елементів благоустрою: лавок, лавочок, закупівля урн, вазонів,закупівля матеріалів для виготовлення, монтажу , тощо. Закупівля форсунок, клапанів,матеріалів для системи поливу, поточний ремонт дитячих майданчиків. ТО техніки, поточний та капітальний ремонт техніки, поточний ремонт площ, скверів, доріжок; послуги сторонніх організацій; навчання співробітників, медичний огляд, придбання шин. запчастин для  техніки, обладнання та інвентар, будівельні матеріали, засоби індивідуального захисту, маски медичні одноразові та антисептичні засоби, спецодяг та товари з охорони праці, вода, розконсервування системи поливу на площі Героїв. Придбання мішків для піску, піску, води, фанери, шурупів, інструментів, інше. Придбання ПММ. Послуги сторонніх організацій: поточний ремонт прилеглих територій, технічний нагляд під час виконання робіт з благоустрою та поточного ремонту прилеглих територій.</t>
  </si>
  <si>
    <t>6.14. Утримання пляжу</t>
  </si>
  <si>
    <t>6.15. Утримання парку ім. Сучкова</t>
  </si>
  <si>
    <t>Утримання пляжу</t>
  </si>
  <si>
    <t>Утримання парку ім. Сучкова</t>
  </si>
  <si>
    <t>Забезпечення належного утримання міського пляжу</t>
  </si>
  <si>
    <t>Забезпечення належного утримання парку ім. Сучкова</t>
  </si>
  <si>
    <t>6.15.1 Виконання робіт по щоденному прибиранню стежок від снігу, сколювання льоду, посипка піском зимою, прибирання сміття, гілок листя, вивезення сміття протягом року, викошування трави, вирубка порослі, фарбування та ремонт лавок, вилучення сміття із сміттєвих урн.</t>
  </si>
  <si>
    <t>6.14.1 Прибирання та заміна піску, прибирання території пляжу, навантаження сміття на самоскид та вивезення сміття, рідких нечистот з туалету, ремонт, придбання та заміна грибків, урн, лавок, вазонів, експертиза води, дератизація та дезінфекція, матеріали для облаштування пляжу та пішохідної зони, тощо.</t>
  </si>
  <si>
    <t>№ 720/0/6-22</t>
  </si>
  <si>
    <t>від 21.12.2022р.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</si>
</sst>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14" x14ac:knownFonts="1">
    <font>
      <sz val="11"/>
      <color theme="1"/>
      <name val="Calibri"/>
      <family val="2"/>
      <charset val="204"/>
      <scheme val="minor"/>
    </font>
    <font>
      <sz val="11"/>
      <name val="Calibri"/>
      <family val="2"/>
      <charset val="204"/>
    </font>
    <font>
      <sz val="12"/>
      <color indexed="8"/>
      <name val="Times New Roman"/>
      <family val="1"/>
      <charset val="204"/>
    </font>
    <font>
      <b/>
      <sz val="12"/>
      <color indexed="8"/>
      <name val="Times New Roman"/>
      <family val="1"/>
      <charset val="204"/>
    </font>
    <font>
      <sz val="12"/>
      <name val="Times New Roman"/>
      <family val="1"/>
      <charset val="204"/>
    </font>
    <font>
      <sz val="16"/>
      <color indexed="8"/>
      <name val="Times New Roman"/>
      <family val="1"/>
      <charset val="204"/>
    </font>
    <font>
      <b/>
      <sz val="12"/>
      <color theme="1"/>
      <name val="Times New Roman"/>
      <family val="1"/>
      <charset val="204"/>
    </font>
    <font>
      <sz val="12"/>
      <color theme="1"/>
      <name val="Times New Roman"/>
      <family val="1"/>
      <charset val="204"/>
    </font>
    <font>
      <u/>
      <sz val="12"/>
      <color theme="1"/>
      <name val="Times New Roman"/>
      <family val="1"/>
      <charset val="204"/>
    </font>
    <font>
      <b/>
      <u/>
      <sz val="12"/>
      <color theme="1"/>
      <name val="Times New Roman"/>
      <family val="1"/>
      <charset val="204"/>
    </font>
    <font>
      <b/>
      <sz val="7"/>
      <color theme="1"/>
      <name val="Times New Roman"/>
      <family val="1"/>
      <charset val="204"/>
    </font>
    <font>
      <sz val="10"/>
      <color theme="1"/>
      <name val="Times New Roman"/>
      <family val="1"/>
      <charset val="204"/>
    </font>
    <font>
      <b/>
      <sz val="12"/>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xf numFmtId="0" fontId="0" fillId="0" borderId="0" xfId="0" applyAlignment="1">
      <alignment horizontal="right"/>
    </xf>
    <xf numFmtId="0" fontId="2" fillId="0" borderId="0" xfId="0" applyFont="1" applyAlignment="1">
      <alignment horizontal="center" vertical="center"/>
    </xf>
    <xf numFmtId="0" fontId="2" fillId="0" borderId="0" xfId="0" applyFont="1"/>
    <xf numFmtId="0" fontId="2" fillId="0" borderId="0" xfId="0" applyFont="1" applyAlignment="1">
      <alignment horizontal="right" vertical="center"/>
    </xf>
    <xf numFmtId="0" fontId="2" fillId="0" borderId="0" xfId="0" applyFont="1" applyAlignment="1">
      <alignment horizontal="right"/>
    </xf>
    <xf numFmtId="0" fontId="3" fillId="0" borderId="0" xfId="0" applyFont="1" applyAlignment="1">
      <alignment vertical="center"/>
    </xf>
    <xf numFmtId="0" fontId="3" fillId="0" borderId="1" xfId="0" applyFont="1" applyBorder="1" applyAlignment="1">
      <alignment horizontal="center" vertical="center" wrapText="1"/>
    </xf>
    <xf numFmtId="4" fontId="2" fillId="0" borderId="0" xfId="0" applyNumberFormat="1" applyFont="1"/>
    <xf numFmtId="4" fontId="2" fillId="0" borderId="1" xfId="0" applyNumberFormat="1" applyFont="1" applyBorder="1" applyAlignment="1">
      <alignment horizontal="right" vertical="center" wrapText="1"/>
    </xf>
    <xf numFmtId="0" fontId="1" fillId="0" borderId="0" xfId="0" applyFont="1" applyAlignment="1">
      <alignment horizontal="right"/>
    </xf>
    <xf numFmtId="0" fontId="2" fillId="0" borderId="2" xfId="0" applyFont="1" applyBorder="1" applyAlignment="1">
      <alignment vertical="center" wrapText="1"/>
    </xf>
    <xf numFmtId="4" fontId="2" fillId="0" borderId="2" xfId="0" applyNumberFormat="1" applyFont="1" applyBorder="1" applyAlignment="1">
      <alignment horizontal="right" vertical="center" wrapText="1"/>
    </xf>
    <xf numFmtId="0" fontId="4" fillId="0" borderId="0" xfId="0" applyFont="1"/>
    <xf numFmtId="0" fontId="5" fillId="0" borderId="0" xfId="0" applyFont="1"/>
    <xf numFmtId="4" fontId="2" fillId="0" borderId="4" xfId="0" applyNumberFormat="1" applyFont="1" applyBorder="1" applyAlignment="1">
      <alignment horizontal="right"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0" borderId="0" xfId="0" applyFont="1" applyAlignment="1">
      <alignment horizontal="center" vertical="center" wrapText="1"/>
    </xf>
    <xf numFmtId="0" fontId="4" fillId="0" borderId="0" xfId="0" applyFont="1" applyAlignment="1">
      <alignment horizontal="right"/>
    </xf>
    <xf numFmtId="0" fontId="3" fillId="0" borderId="0" xfId="0" applyFont="1" applyAlignment="1">
      <alignment horizontal="left" vertical="center"/>
    </xf>
    <xf numFmtId="0" fontId="3" fillId="0" borderId="0" xfId="0" applyFont="1"/>
    <xf numFmtId="0" fontId="3" fillId="2" borderId="2" xfId="0" applyFont="1" applyFill="1" applyBorder="1" applyAlignment="1">
      <alignment vertical="center" wrapText="1"/>
    </xf>
    <xf numFmtId="2" fontId="0" fillId="0" borderId="0" xfId="0" applyNumberFormat="1"/>
    <xf numFmtId="2" fontId="2" fillId="0" borderId="0" xfId="0" applyNumberFormat="1" applyFont="1"/>
    <xf numFmtId="2" fontId="2" fillId="0" borderId="0" xfId="0" applyNumberFormat="1" applyFont="1" applyAlignment="1">
      <alignment horizontal="right"/>
    </xf>
    <xf numFmtId="2" fontId="3" fillId="0" borderId="1" xfId="0" applyNumberFormat="1" applyFont="1" applyBorder="1" applyAlignment="1">
      <alignment horizontal="center" vertical="center" wrapText="1"/>
    </xf>
    <xf numFmtId="2" fontId="2" fillId="0" borderId="1" xfId="0" quotePrefix="1" applyNumberFormat="1" applyFont="1" applyBorder="1" applyAlignment="1">
      <alignment horizontal="right" vertical="center" wrapText="1"/>
    </xf>
    <xf numFmtId="2" fontId="2" fillId="0" borderId="2" xfId="0" applyNumberFormat="1" applyFont="1" applyBorder="1" applyAlignment="1">
      <alignment horizontal="right" vertical="center" wrapText="1"/>
    </xf>
    <xf numFmtId="2" fontId="2" fillId="0" borderId="4" xfId="0" applyNumberFormat="1" applyFont="1" applyBorder="1" applyAlignment="1">
      <alignment horizontal="right" vertical="center" wrapText="1"/>
    </xf>
    <xf numFmtId="2" fontId="1" fillId="0" borderId="0" xfId="0" applyNumberFormat="1" applyFont="1" applyAlignment="1">
      <alignment horizontal="right"/>
    </xf>
    <xf numFmtId="2" fontId="0" fillId="0" borderId="0" xfId="0" applyNumberFormat="1" applyAlignment="1">
      <alignment horizontal="right"/>
    </xf>
    <xf numFmtId="164" fontId="3" fillId="2" borderId="2" xfId="0" applyNumberFormat="1" applyFont="1" applyFill="1" applyBorder="1" applyAlignment="1">
      <alignment horizontal="right" vertical="center" wrapText="1"/>
    </xf>
    <xf numFmtId="165" fontId="3" fillId="2" borderId="2" xfId="0" applyNumberFormat="1" applyFont="1" applyFill="1" applyBorder="1" applyAlignment="1">
      <alignment horizontal="right" vertical="center" wrapText="1"/>
    </xf>
    <xf numFmtId="164" fontId="2" fillId="0" borderId="1" xfId="0" quotePrefix="1" applyNumberFormat="1" applyFont="1" applyBorder="1" applyAlignment="1">
      <alignment horizontal="right" vertical="center" wrapText="1"/>
    </xf>
    <xf numFmtId="165" fontId="2" fillId="0" borderId="1" xfId="0" quotePrefix="1" applyNumberFormat="1" applyFont="1" applyBorder="1" applyAlignment="1">
      <alignment horizontal="right" vertical="center" wrapText="1"/>
    </xf>
    <xf numFmtId="164" fontId="2" fillId="0" borderId="2" xfId="0" applyNumberFormat="1" applyFont="1" applyBorder="1" applyAlignment="1">
      <alignment horizontal="right" vertical="center" wrapText="1"/>
    </xf>
    <xf numFmtId="165" fontId="2" fillId="0" borderId="2" xfId="0" applyNumberFormat="1" applyFont="1" applyBorder="1" applyAlignment="1">
      <alignment horizontal="right" vertical="center" wrapText="1"/>
    </xf>
    <xf numFmtId="0" fontId="6" fillId="0" borderId="0" xfId="0" applyFont="1" applyAlignment="1">
      <alignment vertical="center"/>
    </xf>
    <xf numFmtId="0" fontId="6" fillId="0" borderId="0" xfId="0" applyFont="1" applyAlignment="1">
      <alignment horizontal="left" vertical="center" indent="4"/>
    </xf>
    <xf numFmtId="0" fontId="6" fillId="0" borderId="0" xfId="0" applyFont="1" applyAlignment="1">
      <alignment horizontal="justify" vertical="center"/>
    </xf>
    <xf numFmtId="0" fontId="7" fillId="0" borderId="0" xfId="0" applyFont="1" applyAlignment="1">
      <alignment horizontal="justify" vertical="center"/>
    </xf>
    <xf numFmtId="0" fontId="7" fillId="0" borderId="0" xfId="0" applyFont="1"/>
    <xf numFmtId="0" fontId="7" fillId="0" borderId="13" xfId="0" applyFont="1" applyBorder="1"/>
    <xf numFmtId="0" fontId="11" fillId="0" borderId="0" xfId="0" applyFont="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vertical="center" wrapText="1"/>
    </xf>
    <xf numFmtId="0" fontId="13"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2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justify"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3" xfId="0" applyFont="1" applyBorder="1" applyAlignment="1">
      <alignment horizontal="center" vertical="center" wrapText="1"/>
    </xf>
    <xf numFmtId="0" fontId="13" fillId="0" borderId="12"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view="pageBreakPreview" topLeftCell="A67" zoomScale="90" zoomScaleNormal="100" zoomScaleSheetLayoutView="90" workbookViewId="0">
      <selection activeCell="A60" sqref="A60:H69"/>
    </sheetView>
  </sheetViews>
  <sheetFormatPr defaultRowHeight="15" x14ac:dyDescent="0.25"/>
  <cols>
    <col min="1" max="1" width="19" customWidth="1"/>
    <col min="2" max="2" width="20.28515625" customWidth="1"/>
    <col min="3" max="3" width="50.140625" customWidth="1"/>
    <col min="4" max="4" width="18.7109375" customWidth="1"/>
    <col min="5" max="5" width="13.28515625" customWidth="1"/>
    <col min="6" max="6" width="13.7109375" customWidth="1"/>
    <col min="7" max="7" width="26.85546875" customWidth="1"/>
    <col min="8" max="8" width="14.7109375" style="32" customWidth="1"/>
    <col min="9" max="9" width="27.42578125" style="2" customWidth="1"/>
    <col min="10" max="10" width="23.28515625" customWidth="1"/>
  </cols>
  <sheetData>
    <row r="1" spans="1:11" s="4" customFormat="1" ht="15.75" x14ac:dyDescent="0.25">
      <c r="A1" s="3" t="s">
        <v>6</v>
      </c>
      <c r="F1" s="4" t="s">
        <v>33</v>
      </c>
      <c r="G1"/>
      <c r="H1" s="24"/>
      <c r="I1"/>
    </row>
    <row r="2" spans="1:11" s="4" customFormat="1" ht="15.75" x14ac:dyDescent="0.25">
      <c r="A2" s="5"/>
      <c r="G2" s="4" t="s">
        <v>37</v>
      </c>
      <c r="H2" s="25"/>
    </row>
    <row r="3" spans="1:11" s="4" customFormat="1" ht="15.75" x14ac:dyDescent="0.25">
      <c r="A3" s="5"/>
      <c r="G3" s="4" t="s">
        <v>77</v>
      </c>
      <c r="H3" s="25"/>
    </row>
    <row r="4" spans="1:11" s="4" customFormat="1" ht="12.75" customHeight="1" x14ac:dyDescent="0.25">
      <c r="F4" s="4" t="s">
        <v>15</v>
      </c>
      <c r="G4" s="4" t="s">
        <v>78</v>
      </c>
      <c r="H4" s="24"/>
      <c r="I4"/>
    </row>
    <row r="5" spans="1:11" s="4" customFormat="1" ht="15.75" x14ac:dyDescent="0.25">
      <c r="A5" s="3"/>
      <c r="H5" s="26"/>
      <c r="I5" s="6"/>
    </row>
    <row r="6" spans="1:11" s="4" customFormat="1" ht="15.75" x14ac:dyDescent="0.25">
      <c r="A6" s="79" t="s">
        <v>7</v>
      </c>
      <c r="B6" s="79"/>
      <c r="C6" s="79"/>
      <c r="D6" s="79"/>
      <c r="E6" s="79"/>
      <c r="F6" s="79"/>
      <c r="G6" s="79"/>
      <c r="H6" s="79"/>
      <c r="I6" s="79"/>
    </row>
    <row r="7" spans="1:11" s="4" customFormat="1" ht="15.75" x14ac:dyDescent="0.25">
      <c r="A7" s="79" t="s">
        <v>34</v>
      </c>
      <c r="B7" s="79"/>
      <c r="C7" s="79"/>
      <c r="D7" s="79"/>
      <c r="E7" s="79"/>
      <c r="F7" s="79"/>
      <c r="G7" s="79"/>
      <c r="H7" s="79"/>
      <c r="I7" s="79"/>
    </row>
    <row r="8" spans="1:11" s="4" customFormat="1" ht="15.75" x14ac:dyDescent="0.25">
      <c r="A8" s="80" t="s">
        <v>40</v>
      </c>
      <c r="B8" s="80"/>
      <c r="C8" s="80"/>
      <c r="D8" s="80"/>
      <c r="E8" s="80"/>
      <c r="F8" s="80"/>
      <c r="G8" s="80"/>
      <c r="H8" s="80"/>
      <c r="I8" s="80"/>
      <c r="J8" s="7"/>
      <c r="K8" s="7"/>
    </row>
    <row r="9" spans="1:11" s="4" customFormat="1" ht="15.75" x14ac:dyDescent="0.25">
      <c r="A9" s="81" t="s">
        <v>0</v>
      </c>
      <c r="B9" s="81"/>
      <c r="C9" s="81"/>
      <c r="D9" s="81"/>
      <c r="E9" s="81"/>
      <c r="F9" s="81"/>
      <c r="G9" s="81"/>
      <c r="H9" s="81"/>
      <c r="I9" s="81"/>
    </row>
    <row r="10" spans="1:11" s="4" customFormat="1" ht="15.75" x14ac:dyDescent="0.25">
      <c r="A10" s="82" t="s">
        <v>35</v>
      </c>
      <c r="B10" s="82"/>
      <c r="C10" s="82"/>
      <c r="D10" s="82"/>
      <c r="E10" s="82"/>
      <c r="F10" s="82"/>
      <c r="G10" s="82"/>
      <c r="H10" s="82"/>
      <c r="I10" s="82"/>
    </row>
    <row r="11" spans="1:11" s="4" customFormat="1" ht="15.75" x14ac:dyDescent="0.25">
      <c r="A11" s="81" t="s">
        <v>36</v>
      </c>
      <c r="B11" s="81"/>
      <c r="C11" s="81"/>
      <c r="D11" s="81"/>
      <c r="E11" s="81"/>
      <c r="F11" s="81"/>
      <c r="G11" s="81"/>
      <c r="H11" s="81"/>
      <c r="I11" s="81"/>
    </row>
    <row r="12" spans="1:11" s="4" customFormat="1" ht="32.25" customHeight="1" thickBot="1" x14ac:dyDescent="0.3">
      <c r="A12" s="22" t="s">
        <v>16</v>
      </c>
      <c r="C12" s="4" t="s">
        <v>17</v>
      </c>
      <c r="E12" s="21"/>
      <c r="H12" s="26"/>
      <c r="I12" s="6"/>
    </row>
    <row r="13" spans="1:11" s="4" customFormat="1" ht="40.5" customHeight="1" thickBot="1" x14ac:dyDescent="0.3">
      <c r="A13" s="77" t="s">
        <v>1</v>
      </c>
      <c r="B13" s="77" t="s">
        <v>2</v>
      </c>
      <c r="C13" s="77" t="s">
        <v>3</v>
      </c>
      <c r="D13" s="77" t="s">
        <v>8</v>
      </c>
      <c r="E13" s="60" t="s">
        <v>9</v>
      </c>
      <c r="F13" s="61"/>
      <c r="G13" s="77" t="s">
        <v>10</v>
      </c>
      <c r="H13" s="83" t="s">
        <v>41</v>
      </c>
      <c r="I13" s="84"/>
    </row>
    <row r="14" spans="1:11" s="4" customFormat="1" ht="62.25" customHeight="1" thickBot="1" x14ac:dyDescent="0.3">
      <c r="A14" s="78"/>
      <c r="B14" s="78"/>
      <c r="C14" s="78"/>
      <c r="D14" s="78"/>
      <c r="E14" s="85"/>
      <c r="F14" s="86"/>
      <c r="G14" s="78"/>
      <c r="H14" s="27" t="s">
        <v>11</v>
      </c>
      <c r="I14" s="8" t="s">
        <v>12</v>
      </c>
    </row>
    <row r="15" spans="1:11" s="4" customFormat="1" ht="31.5" customHeight="1" thickBot="1" x14ac:dyDescent="0.3">
      <c r="A15" s="49" t="s">
        <v>18</v>
      </c>
      <c r="B15" s="66" t="s">
        <v>19</v>
      </c>
      <c r="C15" s="66" t="s">
        <v>53</v>
      </c>
      <c r="D15" s="49" t="s">
        <v>25</v>
      </c>
      <c r="E15" s="52" t="s">
        <v>31</v>
      </c>
      <c r="F15" s="53"/>
      <c r="G15" s="23" t="s">
        <v>13</v>
      </c>
      <c r="H15" s="33">
        <v>774.76424999999995</v>
      </c>
      <c r="I15" s="34">
        <f>H15</f>
        <v>774.76424999999995</v>
      </c>
      <c r="J15" s="9"/>
    </row>
    <row r="16" spans="1:11" s="4" customFormat="1" ht="27.75" customHeight="1" thickBot="1" x14ac:dyDescent="0.3">
      <c r="A16" s="50"/>
      <c r="B16" s="67" t="s">
        <v>19</v>
      </c>
      <c r="C16" s="67" t="s">
        <v>20</v>
      </c>
      <c r="D16" s="50"/>
      <c r="E16" s="54"/>
      <c r="F16" s="55"/>
      <c r="G16" s="12" t="s">
        <v>4</v>
      </c>
      <c r="H16" s="28"/>
      <c r="I16" s="10"/>
      <c r="J16" s="9"/>
    </row>
    <row r="17" spans="1:10" s="4" customFormat="1" ht="28.5" customHeight="1" thickBot="1" x14ac:dyDescent="0.3">
      <c r="A17" s="50"/>
      <c r="B17" s="67" t="s">
        <v>19</v>
      </c>
      <c r="C17" s="67" t="s">
        <v>20</v>
      </c>
      <c r="D17" s="50"/>
      <c r="E17" s="54"/>
      <c r="F17" s="55"/>
      <c r="G17" s="12" t="s">
        <v>5</v>
      </c>
      <c r="H17" s="29"/>
      <c r="I17" s="13"/>
      <c r="J17" s="9"/>
    </row>
    <row r="18" spans="1:10" s="4" customFormat="1" ht="33" customHeight="1" thickBot="1" x14ac:dyDescent="0.3">
      <c r="A18" s="50"/>
      <c r="B18" s="67" t="s">
        <v>19</v>
      </c>
      <c r="C18" s="67" t="s">
        <v>20</v>
      </c>
      <c r="D18" s="50"/>
      <c r="E18" s="54"/>
      <c r="F18" s="55"/>
      <c r="G18" s="12" t="s">
        <v>38</v>
      </c>
      <c r="H18" s="35">
        <f>H15</f>
        <v>774.76424999999995</v>
      </c>
      <c r="I18" s="36">
        <f>H18</f>
        <v>774.76424999999995</v>
      </c>
      <c r="J18" s="9"/>
    </row>
    <row r="19" spans="1:10" s="4" customFormat="1" ht="99" customHeight="1" thickBot="1" x14ac:dyDescent="0.3">
      <c r="A19" s="50"/>
      <c r="B19" s="68" t="s">
        <v>19</v>
      </c>
      <c r="C19" s="68" t="s">
        <v>20</v>
      </c>
      <c r="D19" s="51"/>
      <c r="E19" s="56"/>
      <c r="F19" s="57"/>
      <c r="G19" s="12" t="s">
        <v>39</v>
      </c>
      <c r="H19" s="29"/>
      <c r="I19" s="13"/>
    </row>
    <row r="20" spans="1:10" s="4" customFormat="1" ht="36" customHeight="1" thickBot="1" x14ac:dyDescent="0.3">
      <c r="A20" s="50"/>
      <c r="B20" s="49" t="s">
        <v>26</v>
      </c>
      <c r="C20" s="66" t="s">
        <v>68</v>
      </c>
      <c r="D20" s="49" t="s">
        <v>25</v>
      </c>
      <c r="E20" s="52" t="s">
        <v>31</v>
      </c>
      <c r="F20" s="53"/>
      <c r="G20" s="23" t="s">
        <v>13</v>
      </c>
      <c r="H20" s="33">
        <v>8698.9782500000001</v>
      </c>
      <c r="I20" s="34">
        <f>H20</f>
        <v>8698.9782500000001</v>
      </c>
    </row>
    <row r="21" spans="1:10" s="4" customFormat="1" ht="36" customHeight="1" thickBot="1" x14ac:dyDescent="0.3">
      <c r="A21" s="50"/>
      <c r="B21" s="50"/>
      <c r="C21" s="67" t="s">
        <v>21</v>
      </c>
      <c r="D21" s="50"/>
      <c r="E21" s="54"/>
      <c r="F21" s="55"/>
      <c r="G21" s="12" t="s">
        <v>4</v>
      </c>
      <c r="H21" s="29"/>
      <c r="I21" s="13"/>
    </row>
    <row r="22" spans="1:10" s="4" customFormat="1" ht="36" customHeight="1" thickBot="1" x14ac:dyDescent="0.3">
      <c r="A22" s="50"/>
      <c r="B22" s="50"/>
      <c r="C22" s="67" t="s">
        <v>21</v>
      </c>
      <c r="D22" s="50"/>
      <c r="E22" s="54"/>
      <c r="F22" s="55"/>
      <c r="G22" s="12" t="s">
        <v>5</v>
      </c>
      <c r="H22" s="29"/>
      <c r="I22" s="13"/>
    </row>
    <row r="23" spans="1:10" s="4" customFormat="1" ht="45" customHeight="1" thickBot="1" x14ac:dyDescent="0.3">
      <c r="A23" s="50"/>
      <c r="B23" s="50"/>
      <c r="C23" s="67" t="s">
        <v>21</v>
      </c>
      <c r="D23" s="50"/>
      <c r="E23" s="54"/>
      <c r="F23" s="55"/>
      <c r="G23" s="12" t="s">
        <v>38</v>
      </c>
      <c r="H23" s="37">
        <f>H20</f>
        <v>8698.9782500000001</v>
      </c>
      <c r="I23" s="38">
        <f>H23</f>
        <v>8698.9782500000001</v>
      </c>
    </row>
    <row r="24" spans="1:10" s="4" customFormat="1" ht="329.25" customHeight="1" thickBot="1" x14ac:dyDescent="0.3">
      <c r="A24" s="50"/>
      <c r="B24" s="50"/>
      <c r="C24" s="68" t="s">
        <v>21</v>
      </c>
      <c r="D24" s="51"/>
      <c r="E24" s="56"/>
      <c r="F24" s="57"/>
      <c r="G24" s="12" t="s">
        <v>39</v>
      </c>
      <c r="H24" s="29"/>
      <c r="I24" s="13"/>
    </row>
    <row r="25" spans="1:10" s="4" customFormat="1" ht="1.5" customHeight="1" thickBot="1" x14ac:dyDescent="0.3">
      <c r="A25" s="50"/>
      <c r="B25" s="18"/>
      <c r="C25" s="18"/>
      <c r="D25" s="17"/>
      <c r="E25" s="17"/>
      <c r="F25" s="17"/>
      <c r="G25" s="12"/>
      <c r="H25" s="29"/>
      <c r="I25" s="13"/>
    </row>
    <row r="26" spans="1:10" s="4" customFormat="1" ht="36" customHeight="1" thickBot="1" x14ac:dyDescent="0.3">
      <c r="A26" s="50"/>
      <c r="B26" s="66" t="s">
        <v>27</v>
      </c>
      <c r="C26" s="66" t="s">
        <v>54</v>
      </c>
      <c r="D26" s="49" t="s">
        <v>25</v>
      </c>
      <c r="E26" s="52" t="s">
        <v>31</v>
      </c>
      <c r="F26" s="53"/>
      <c r="G26" s="23" t="s">
        <v>13</v>
      </c>
      <c r="H26" s="33">
        <v>670.13699999999994</v>
      </c>
      <c r="I26" s="34">
        <f>H26</f>
        <v>670.13699999999994</v>
      </c>
    </row>
    <row r="27" spans="1:10" s="4" customFormat="1" ht="26.25" customHeight="1" thickBot="1" x14ac:dyDescent="0.3">
      <c r="A27" s="50"/>
      <c r="B27" s="67" t="s">
        <v>22</v>
      </c>
      <c r="C27" s="67" t="s">
        <v>23</v>
      </c>
      <c r="D27" s="50"/>
      <c r="E27" s="54"/>
      <c r="F27" s="55"/>
      <c r="G27" s="12" t="s">
        <v>4</v>
      </c>
      <c r="H27" s="29"/>
      <c r="I27" s="13"/>
    </row>
    <row r="28" spans="1:10" s="4" customFormat="1" ht="27.75" customHeight="1" thickBot="1" x14ac:dyDescent="0.3">
      <c r="A28" s="50"/>
      <c r="B28" s="67" t="s">
        <v>22</v>
      </c>
      <c r="C28" s="67" t="s">
        <v>23</v>
      </c>
      <c r="D28" s="50"/>
      <c r="E28" s="54"/>
      <c r="F28" s="55"/>
      <c r="G28" s="12" t="s">
        <v>5</v>
      </c>
      <c r="H28" s="29"/>
      <c r="I28" s="13"/>
    </row>
    <row r="29" spans="1:10" s="4" customFormat="1" ht="36" customHeight="1" thickBot="1" x14ac:dyDescent="0.3">
      <c r="A29" s="50"/>
      <c r="B29" s="67" t="s">
        <v>22</v>
      </c>
      <c r="C29" s="67" t="s">
        <v>23</v>
      </c>
      <c r="D29" s="50"/>
      <c r="E29" s="54"/>
      <c r="F29" s="55"/>
      <c r="G29" s="12" t="s">
        <v>38</v>
      </c>
      <c r="H29" s="37">
        <f>H26</f>
        <v>670.13699999999994</v>
      </c>
      <c r="I29" s="38">
        <f>H29</f>
        <v>670.13699999999994</v>
      </c>
    </row>
    <row r="30" spans="1:10" s="4" customFormat="1" ht="17.25" customHeight="1" thickBot="1" x14ac:dyDescent="0.3">
      <c r="A30" s="50"/>
      <c r="B30" s="68" t="s">
        <v>22</v>
      </c>
      <c r="C30" s="68" t="s">
        <v>23</v>
      </c>
      <c r="D30" s="51"/>
      <c r="E30" s="56"/>
      <c r="F30" s="57"/>
      <c r="G30" s="12" t="s">
        <v>39</v>
      </c>
      <c r="H30" s="29"/>
      <c r="I30" s="13"/>
    </row>
    <row r="31" spans="1:10" s="4" customFormat="1" ht="17.25" customHeight="1" thickBot="1" x14ac:dyDescent="0.3">
      <c r="A31" s="50"/>
      <c r="B31" s="46" t="s">
        <v>69</v>
      </c>
      <c r="C31" s="46" t="s">
        <v>76</v>
      </c>
      <c r="D31" s="49" t="s">
        <v>25</v>
      </c>
      <c r="E31" s="52" t="s">
        <v>31</v>
      </c>
      <c r="F31" s="53"/>
      <c r="G31" s="23" t="s">
        <v>13</v>
      </c>
      <c r="H31" s="33">
        <v>86.936000000000007</v>
      </c>
      <c r="I31" s="34">
        <f>H31</f>
        <v>86.936000000000007</v>
      </c>
    </row>
    <row r="32" spans="1:10" s="4" customFormat="1" ht="19.5" customHeight="1" thickBot="1" x14ac:dyDescent="0.3">
      <c r="A32" s="50"/>
      <c r="B32" s="47"/>
      <c r="C32" s="47"/>
      <c r="D32" s="50"/>
      <c r="E32" s="54"/>
      <c r="F32" s="55"/>
      <c r="G32" s="12" t="s">
        <v>4</v>
      </c>
      <c r="H32" s="29"/>
      <c r="I32" s="13"/>
    </row>
    <row r="33" spans="1:9" s="4" customFormat="1" ht="19.5" customHeight="1" thickBot="1" x14ac:dyDescent="0.3">
      <c r="A33" s="50"/>
      <c r="B33" s="47"/>
      <c r="C33" s="47"/>
      <c r="D33" s="50"/>
      <c r="E33" s="54"/>
      <c r="F33" s="55"/>
      <c r="G33" s="12" t="s">
        <v>5</v>
      </c>
      <c r="H33" s="29"/>
      <c r="I33" s="13"/>
    </row>
    <row r="34" spans="1:9" s="4" customFormat="1" ht="36.75" customHeight="1" thickBot="1" x14ac:dyDescent="0.3">
      <c r="A34" s="50"/>
      <c r="B34" s="47"/>
      <c r="C34" s="47"/>
      <c r="D34" s="50"/>
      <c r="E34" s="54"/>
      <c r="F34" s="55"/>
      <c r="G34" s="12" t="s">
        <v>38</v>
      </c>
      <c r="H34" s="37">
        <f>H31</f>
        <v>86.936000000000007</v>
      </c>
      <c r="I34" s="38">
        <f>H34</f>
        <v>86.936000000000007</v>
      </c>
    </row>
    <row r="35" spans="1:9" s="4" customFormat="1" ht="17.25" customHeight="1" thickBot="1" x14ac:dyDescent="0.3">
      <c r="A35" s="50"/>
      <c r="B35" s="48"/>
      <c r="C35" s="48"/>
      <c r="D35" s="51"/>
      <c r="E35" s="56"/>
      <c r="F35" s="57"/>
      <c r="G35" s="12" t="s">
        <v>39</v>
      </c>
      <c r="H35" s="29"/>
      <c r="I35" s="13"/>
    </row>
    <row r="36" spans="1:9" s="4" customFormat="1" ht="17.25" customHeight="1" thickBot="1" x14ac:dyDescent="0.3">
      <c r="A36" s="50"/>
      <c r="B36" s="46" t="s">
        <v>70</v>
      </c>
      <c r="C36" s="46" t="s">
        <v>75</v>
      </c>
      <c r="D36" s="49" t="s">
        <v>25</v>
      </c>
      <c r="E36" s="52" t="s">
        <v>31</v>
      </c>
      <c r="F36" s="53"/>
      <c r="G36" s="23" t="s">
        <v>13</v>
      </c>
      <c r="H36" s="33">
        <v>304.27800000000002</v>
      </c>
      <c r="I36" s="34">
        <f>H36</f>
        <v>304.27800000000002</v>
      </c>
    </row>
    <row r="37" spans="1:9" s="4" customFormat="1" ht="17.25" customHeight="1" thickBot="1" x14ac:dyDescent="0.3">
      <c r="A37" s="50"/>
      <c r="B37" s="47"/>
      <c r="C37" s="47"/>
      <c r="D37" s="50"/>
      <c r="E37" s="54"/>
      <c r="F37" s="55"/>
      <c r="G37" s="12" t="s">
        <v>4</v>
      </c>
      <c r="H37" s="29"/>
      <c r="I37" s="13"/>
    </row>
    <row r="38" spans="1:9" s="4" customFormat="1" ht="17.25" customHeight="1" thickBot="1" x14ac:dyDescent="0.3">
      <c r="A38" s="50"/>
      <c r="B38" s="47"/>
      <c r="C38" s="47"/>
      <c r="D38" s="50"/>
      <c r="E38" s="54"/>
      <c r="F38" s="55"/>
      <c r="G38" s="12" t="s">
        <v>5</v>
      </c>
      <c r="H38" s="29"/>
      <c r="I38" s="13"/>
    </row>
    <row r="39" spans="1:9" s="4" customFormat="1" ht="32.25" customHeight="1" thickBot="1" x14ac:dyDescent="0.3">
      <c r="A39" s="50"/>
      <c r="B39" s="47"/>
      <c r="C39" s="47"/>
      <c r="D39" s="50"/>
      <c r="E39" s="54"/>
      <c r="F39" s="55"/>
      <c r="G39" s="12" t="s">
        <v>38</v>
      </c>
      <c r="H39" s="37">
        <f>H36</f>
        <v>304.27800000000002</v>
      </c>
      <c r="I39" s="38">
        <f>H39</f>
        <v>304.27800000000002</v>
      </c>
    </row>
    <row r="40" spans="1:9" s="4" customFormat="1" ht="17.25" customHeight="1" thickBot="1" x14ac:dyDescent="0.3">
      <c r="A40" s="50"/>
      <c r="B40" s="48"/>
      <c r="C40" s="48"/>
      <c r="D40" s="51"/>
      <c r="E40" s="56"/>
      <c r="F40" s="57"/>
      <c r="G40" s="12" t="s">
        <v>39</v>
      </c>
      <c r="H40" s="29"/>
      <c r="I40" s="13"/>
    </row>
    <row r="41" spans="1:9" s="4" customFormat="1" ht="36" customHeight="1" thickBot="1" x14ac:dyDescent="0.3">
      <c r="A41" s="50"/>
      <c r="B41" s="49" t="s">
        <v>28</v>
      </c>
      <c r="C41" s="66" t="s">
        <v>32</v>
      </c>
      <c r="D41" s="49" t="s">
        <v>25</v>
      </c>
      <c r="E41" s="52" t="s">
        <v>31</v>
      </c>
      <c r="F41" s="53"/>
      <c r="G41" s="23" t="s">
        <v>13</v>
      </c>
      <c r="H41" s="33">
        <v>1200.6310000000001</v>
      </c>
      <c r="I41" s="34">
        <f>H41</f>
        <v>1200.6310000000001</v>
      </c>
    </row>
    <row r="42" spans="1:9" s="4" customFormat="1" ht="24" customHeight="1" thickBot="1" x14ac:dyDescent="0.3">
      <c r="A42" s="50"/>
      <c r="B42" s="50"/>
      <c r="C42" s="67" t="s">
        <v>24</v>
      </c>
      <c r="D42" s="50"/>
      <c r="E42" s="54"/>
      <c r="F42" s="55"/>
      <c r="G42" s="12" t="s">
        <v>4</v>
      </c>
      <c r="H42" s="29"/>
      <c r="I42" s="13"/>
    </row>
    <row r="43" spans="1:9" s="4" customFormat="1" ht="22.5" customHeight="1" thickBot="1" x14ac:dyDescent="0.3">
      <c r="A43" s="50"/>
      <c r="B43" s="50"/>
      <c r="C43" s="67" t="s">
        <v>24</v>
      </c>
      <c r="D43" s="50"/>
      <c r="E43" s="54"/>
      <c r="F43" s="55"/>
      <c r="G43" s="12" t="s">
        <v>5</v>
      </c>
      <c r="H43" s="29"/>
      <c r="I43" s="13"/>
    </row>
    <row r="44" spans="1:9" s="4" customFormat="1" ht="39" customHeight="1" thickBot="1" x14ac:dyDescent="0.3">
      <c r="A44" s="50"/>
      <c r="B44" s="50"/>
      <c r="C44" s="67" t="s">
        <v>24</v>
      </c>
      <c r="D44" s="50"/>
      <c r="E44" s="54"/>
      <c r="F44" s="55"/>
      <c r="G44" s="12" t="s">
        <v>38</v>
      </c>
      <c r="H44" s="37">
        <f>H41</f>
        <v>1200.6310000000001</v>
      </c>
      <c r="I44" s="38">
        <f>H44</f>
        <v>1200.6310000000001</v>
      </c>
    </row>
    <row r="45" spans="1:9" s="4" customFormat="1" ht="26.25" customHeight="1" thickBot="1" x14ac:dyDescent="0.3">
      <c r="A45" s="51"/>
      <c r="B45" s="50"/>
      <c r="C45" s="68" t="s">
        <v>24</v>
      </c>
      <c r="D45" s="51"/>
      <c r="E45" s="56"/>
      <c r="F45" s="57"/>
      <c r="G45" s="12" t="s">
        <v>39</v>
      </c>
      <c r="H45" s="29"/>
      <c r="I45" s="13"/>
    </row>
    <row r="46" spans="1:9" s="4" customFormat="1" ht="30.75" customHeight="1" thickBot="1" x14ac:dyDescent="0.3">
      <c r="A46" s="17"/>
      <c r="B46" s="50"/>
      <c r="C46" s="46" t="s">
        <v>30</v>
      </c>
      <c r="D46" s="19"/>
      <c r="E46" s="52" t="s">
        <v>31</v>
      </c>
      <c r="F46" s="53"/>
      <c r="G46" s="23" t="s">
        <v>13</v>
      </c>
      <c r="H46" s="33">
        <v>0</v>
      </c>
      <c r="I46" s="34">
        <f>H46</f>
        <v>0</v>
      </c>
    </row>
    <row r="47" spans="1:9" s="4" customFormat="1" ht="30.75" customHeight="1" thickBot="1" x14ac:dyDescent="0.3">
      <c r="A47" s="17"/>
      <c r="B47" s="50"/>
      <c r="C47" s="47"/>
      <c r="D47" s="50" t="s">
        <v>25</v>
      </c>
      <c r="E47" s="54"/>
      <c r="F47" s="55"/>
      <c r="G47" s="12" t="s">
        <v>4</v>
      </c>
      <c r="H47" s="29">
        <f>H11</f>
        <v>0</v>
      </c>
      <c r="I47" s="13">
        <f>I11</f>
        <v>0</v>
      </c>
    </row>
    <row r="48" spans="1:9" s="4" customFormat="1" ht="30.75" customHeight="1" thickBot="1" x14ac:dyDescent="0.3">
      <c r="A48" s="17"/>
      <c r="B48" s="50"/>
      <c r="C48" s="47"/>
      <c r="D48" s="50"/>
      <c r="E48" s="54"/>
      <c r="F48" s="55"/>
      <c r="G48" s="12" t="s">
        <v>5</v>
      </c>
      <c r="H48" s="29">
        <f t="shared" ref="H48:I48" si="0">H12</f>
        <v>0</v>
      </c>
      <c r="I48" s="13">
        <f t="shared" si="0"/>
        <v>0</v>
      </c>
    </row>
    <row r="49" spans="1:10" s="4" customFormat="1" ht="40.5" customHeight="1" thickBot="1" x14ac:dyDescent="0.3">
      <c r="A49" s="17"/>
      <c r="B49" s="50"/>
      <c r="C49" s="47"/>
      <c r="D49" s="50"/>
      <c r="E49" s="54"/>
      <c r="F49" s="55"/>
      <c r="G49" s="12" t="s">
        <v>38</v>
      </c>
      <c r="H49" s="37">
        <f>H46</f>
        <v>0</v>
      </c>
      <c r="I49" s="38">
        <f>H49</f>
        <v>0</v>
      </c>
    </row>
    <row r="50" spans="1:10" s="4" customFormat="1" ht="30.75" customHeight="1" thickBot="1" x14ac:dyDescent="0.3">
      <c r="A50" s="17"/>
      <c r="B50" s="18"/>
      <c r="C50" s="18"/>
      <c r="D50" s="19"/>
      <c r="E50" s="56"/>
      <c r="F50" s="57"/>
      <c r="G50" s="12" t="s">
        <v>39</v>
      </c>
      <c r="H50" s="30"/>
      <c r="I50" s="16"/>
    </row>
    <row r="51" spans="1:10" s="4" customFormat="1" ht="25.5" customHeight="1" thickBot="1" x14ac:dyDescent="0.3">
      <c r="A51" s="60" t="s">
        <v>14</v>
      </c>
      <c r="B51" s="61"/>
      <c r="C51" s="73"/>
      <c r="D51" s="75"/>
      <c r="E51" s="52"/>
      <c r="F51" s="53"/>
      <c r="G51" s="23" t="s">
        <v>13</v>
      </c>
      <c r="H51" s="33">
        <f>H46+H41+H36+H31+H26+H20+H15</f>
        <v>11735.7245</v>
      </c>
      <c r="I51" s="34">
        <f>H51</f>
        <v>11735.7245</v>
      </c>
      <c r="J51" s="9"/>
    </row>
    <row r="52" spans="1:10" s="4" customFormat="1" ht="27.75" customHeight="1" thickBot="1" x14ac:dyDescent="0.3">
      <c r="A52" s="62"/>
      <c r="B52" s="63"/>
      <c r="C52" s="74"/>
      <c r="D52" s="76"/>
      <c r="E52" s="54"/>
      <c r="F52" s="55"/>
      <c r="G52" s="12" t="s">
        <v>4</v>
      </c>
      <c r="H52" s="29">
        <f>H16</f>
        <v>0</v>
      </c>
      <c r="I52" s="13">
        <f>I16</f>
        <v>0</v>
      </c>
      <c r="J52" s="9"/>
    </row>
    <row r="53" spans="1:10" s="4" customFormat="1" ht="24.75" customHeight="1" thickBot="1" x14ac:dyDescent="0.3">
      <c r="A53" s="62"/>
      <c r="B53" s="63"/>
      <c r="C53" s="74"/>
      <c r="D53" s="76"/>
      <c r="E53" s="54"/>
      <c r="F53" s="55"/>
      <c r="G53" s="12" t="s">
        <v>5</v>
      </c>
      <c r="H53" s="29">
        <f t="shared" ref="H53:I55" si="1">H17</f>
        <v>0</v>
      </c>
      <c r="I53" s="13">
        <f t="shared" si="1"/>
        <v>0</v>
      </c>
      <c r="J53" s="9"/>
    </row>
    <row r="54" spans="1:10" s="4" customFormat="1" ht="33" customHeight="1" thickBot="1" x14ac:dyDescent="0.3">
      <c r="A54" s="62"/>
      <c r="B54" s="63"/>
      <c r="C54" s="74"/>
      <c r="D54" s="76"/>
      <c r="E54" s="54"/>
      <c r="F54" s="55"/>
      <c r="G54" s="12" t="s">
        <v>38</v>
      </c>
      <c r="H54" s="37">
        <f>H51</f>
        <v>11735.7245</v>
      </c>
      <c r="I54" s="38">
        <f>H54</f>
        <v>11735.7245</v>
      </c>
      <c r="J54" s="9"/>
    </row>
    <row r="55" spans="1:10" s="4" customFormat="1" ht="36" customHeight="1" thickBot="1" x14ac:dyDescent="0.3">
      <c r="A55" s="64"/>
      <c r="B55" s="65"/>
      <c r="C55" s="74"/>
      <c r="D55" s="76"/>
      <c r="E55" s="58"/>
      <c r="F55" s="59"/>
      <c r="G55" s="12" t="s">
        <v>39</v>
      </c>
      <c r="H55" s="29">
        <f t="shared" si="1"/>
        <v>0</v>
      </c>
      <c r="I55" s="13">
        <f t="shared" si="1"/>
        <v>0</v>
      </c>
    </row>
    <row r="56" spans="1:10" s="4" customFormat="1" ht="36" customHeight="1" x14ac:dyDescent="0.25">
      <c r="A56" s="69" t="s">
        <v>29</v>
      </c>
      <c r="B56" s="70"/>
      <c r="C56" s="70"/>
      <c r="D56" s="70"/>
      <c r="E56" s="70"/>
      <c r="F56" s="70"/>
      <c r="G56" s="70"/>
      <c r="H56" s="71"/>
      <c r="I56" s="72"/>
    </row>
    <row r="57" spans="1:10" s="1" customFormat="1" ht="18.75" customHeight="1" x14ac:dyDescent="0.25">
      <c r="H57" s="31"/>
      <c r="I57" s="11"/>
    </row>
    <row r="58" spans="1:10" s="14" customFormat="1" ht="15.75" x14ac:dyDescent="0.25">
      <c r="A58" s="39" t="s">
        <v>42</v>
      </c>
      <c r="B58"/>
      <c r="C58"/>
      <c r="D58"/>
      <c r="E58"/>
      <c r="F58"/>
      <c r="G58"/>
      <c r="H58"/>
      <c r="I58" s="20"/>
    </row>
    <row r="59" spans="1:10" s="14" customFormat="1" ht="15.75" x14ac:dyDescent="0.25">
      <c r="A59" s="40"/>
      <c r="B59"/>
      <c r="C59"/>
      <c r="D59"/>
      <c r="E59"/>
      <c r="F59"/>
      <c r="G59"/>
      <c r="H59"/>
      <c r="I59" s="20"/>
    </row>
    <row r="60" spans="1:10" s="14" customFormat="1" ht="23.25" customHeight="1" x14ac:dyDescent="0.25">
      <c r="A60" s="87" t="s">
        <v>1</v>
      </c>
      <c r="B60" s="87" t="s">
        <v>2</v>
      </c>
      <c r="C60" s="87" t="s">
        <v>43</v>
      </c>
      <c r="D60" s="87"/>
      <c r="E60" s="87"/>
      <c r="F60" s="87" t="s">
        <v>44</v>
      </c>
      <c r="G60" s="87"/>
      <c r="H60" s="87"/>
      <c r="I60" s="20"/>
    </row>
    <row r="61" spans="1:10" s="14" customFormat="1" ht="42" customHeight="1" x14ac:dyDescent="0.25">
      <c r="A61" s="87"/>
      <c r="B61" s="87"/>
      <c r="C61" s="88" t="s">
        <v>45</v>
      </c>
      <c r="D61" s="88" t="s">
        <v>46</v>
      </c>
      <c r="E61" s="88" t="s">
        <v>47</v>
      </c>
      <c r="F61" s="87"/>
      <c r="G61" s="87"/>
      <c r="H61" s="87"/>
      <c r="I61" s="20"/>
    </row>
    <row r="62" spans="1:10" s="14" customFormat="1" ht="140.25" customHeight="1" x14ac:dyDescent="0.25">
      <c r="A62" s="89" t="s">
        <v>18</v>
      </c>
      <c r="B62" s="90" t="s">
        <v>19</v>
      </c>
      <c r="C62" s="91" t="s">
        <v>53</v>
      </c>
      <c r="D62" s="92" t="s">
        <v>48</v>
      </c>
      <c r="E62" s="92">
        <v>10.7</v>
      </c>
      <c r="F62" s="93" t="s">
        <v>56</v>
      </c>
      <c r="G62" s="93"/>
      <c r="H62" s="93"/>
      <c r="I62" s="20"/>
    </row>
    <row r="63" spans="1:10" s="14" customFormat="1" ht="285" customHeight="1" x14ac:dyDescent="0.25">
      <c r="A63" s="94"/>
      <c r="B63" s="90" t="s">
        <v>26</v>
      </c>
      <c r="C63" s="91" t="s">
        <v>55</v>
      </c>
      <c r="D63" s="92" t="s">
        <v>49</v>
      </c>
      <c r="E63" s="92">
        <v>1</v>
      </c>
      <c r="F63" s="93" t="s">
        <v>57</v>
      </c>
      <c r="G63" s="93"/>
      <c r="H63" s="93"/>
      <c r="I63" s="20"/>
    </row>
    <row r="64" spans="1:10" s="14" customFormat="1" ht="110.25" customHeight="1" x14ac:dyDescent="0.25">
      <c r="A64" s="94"/>
      <c r="B64" s="90" t="s">
        <v>27</v>
      </c>
      <c r="C64" s="91" t="s">
        <v>54</v>
      </c>
      <c r="D64" s="92" t="s">
        <v>49</v>
      </c>
      <c r="E64" s="95" t="s">
        <v>58</v>
      </c>
      <c r="F64" s="93" t="s">
        <v>59</v>
      </c>
      <c r="G64" s="93"/>
      <c r="H64" s="93"/>
      <c r="I64" s="20"/>
    </row>
    <row r="65" spans="1:9" s="14" customFormat="1" ht="38.25" customHeight="1" x14ac:dyDescent="0.25">
      <c r="A65" s="94"/>
      <c r="B65" s="96" t="s">
        <v>69</v>
      </c>
      <c r="C65" s="97" t="s">
        <v>71</v>
      </c>
      <c r="D65" s="92" t="s">
        <v>49</v>
      </c>
      <c r="E65" s="95" t="s">
        <v>58</v>
      </c>
      <c r="F65" s="98" t="s">
        <v>73</v>
      </c>
      <c r="G65" s="99"/>
      <c r="H65" s="100"/>
      <c r="I65" s="20"/>
    </row>
    <row r="66" spans="1:9" s="14" customFormat="1" ht="36.75" customHeight="1" x14ac:dyDescent="0.25">
      <c r="A66" s="94"/>
      <c r="B66" s="96" t="s">
        <v>70</v>
      </c>
      <c r="C66" s="97" t="s">
        <v>72</v>
      </c>
      <c r="D66" s="92" t="s">
        <v>49</v>
      </c>
      <c r="E66" s="95" t="s">
        <v>58</v>
      </c>
      <c r="F66" s="98" t="s">
        <v>74</v>
      </c>
      <c r="G66" s="99"/>
      <c r="H66" s="100"/>
      <c r="I66" s="20"/>
    </row>
    <row r="67" spans="1:9" s="14" customFormat="1" ht="25.5" customHeight="1" x14ac:dyDescent="0.25">
      <c r="A67" s="94"/>
      <c r="B67" s="89" t="s">
        <v>28</v>
      </c>
      <c r="C67" s="91" t="s">
        <v>63</v>
      </c>
      <c r="D67" s="92" t="s">
        <v>60</v>
      </c>
      <c r="E67" s="92">
        <v>29865</v>
      </c>
      <c r="F67" s="93" t="s">
        <v>66</v>
      </c>
      <c r="G67" s="93"/>
      <c r="H67" s="93"/>
      <c r="I67" s="20"/>
    </row>
    <row r="68" spans="1:9" s="14" customFormat="1" ht="52.5" customHeight="1" x14ac:dyDescent="0.25">
      <c r="A68" s="94"/>
      <c r="B68" s="94"/>
      <c r="C68" s="91" t="s">
        <v>65</v>
      </c>
      <c r="D68" s="92" t="s">
        <v>64</v>
      </c>
      <c r="E68" s="92">
        <v>183</v>
      </c>
      <c r="F68" s="98" t="s">
        <v>67</v>
      </c>
      <c r="G68" s="99"/>
      <c r="H68" s="100"/>
      <c r="I68" s="20"/>
    </row>
    <row r="69" spans="1:9" s="14" customFormat="1" ht="40.5" customHeight="1" x14ac:dyDescent="0.25">
      <c r="A69" s="101"/>
      <c r="B69" s="101"/>
      <c r="C69" s="102" t="s">
        <v>30</v>
      </c>
      <c r="D69" s="92" t="s">
        <v>61</v>
      </c>
      <c r="E69" s="92">
        <v>8</v>
      </c>
      <c r="F69" s="93" t="s">
        <v>62</v>
      </c>
      <c r="G69" s="93"/>
      <c r="H69" s="93"/>
      <c r="I69" s="20"/>
    </row>
    <row r="70" spans="1:9" s="15" customFormat="1" ht="27.75" customHeight="1" x14ac:dyDescent="0.3">
      <c r="A70" s="41"/>
      <c r="B70"/>
      <c r="C70"/>
      <c r="D70"/>
      <c r="E70"/>
      <c r="F70"/>
      <c r="G70"/>
      <c r="H70"/>
    </row>
    <row r="71" spans="1:9" ht="15.75" x14ac:dyDescent="0.25">
      <c r="A71" s="42"/>
      <c r="H71"/>
    </row>
    <row r="72" spans="1:9" ht="15.75" x14ac:dyDescent="0.25">
      <c r="A72" s="43" t="s">
        <v>50</v>
      </c>
      <c r="B72" s="43"/>
      <c r="C72" s="44"/>
      <c r="D72" s="43"/>
      <c r="E72" s="43"/>
      <c r="F72" s="43" t="s">
        <v>51</v>
      </c>
      <c r="G72" s="43"/>
      <c r="H72" s="43"/>
    </row>
    <row r="73" spans="1:9" x14ac:dyDescent="0.25">
      <c r="C73" s="45" t="s">
        <v>52</v>
      </c>
      <c r="H73"/>
    </row>
  </sheetData>
  <mergeCells count="60">
    <mergeCell ref="A13:A14"/>
    <mergeCell ref="B13:B14"/>
    <mergeCell ref="C13:C14"/>
    <mergeCell ref="A6:I6"/>
    <mergeCell ref="A7:I7"/>
    <mergeCell ref="A8:I8"/>
    <mergeCell ref="A9:I9"/>
    <mergeCell ref="A10:I10"/>
    <mergeCell ref="A11:I11"/>
    <mergeCell ref="H13:I13"/>
    <mergeCell ref="D13:D14"/>
    <mergeCell ref="G13:G14"/>
    <mergeCell ref="E13:F14"/>
    <mergeCell ref="F69:H69"/>
    <mergeCell ref="F63:H63"/>
    <mergeCell ref="F64:H64"/>
    <mergeCell ref="F67:H67"/>
    <mergeCell ref="F66:H66"/>
    <mergeCell ref="B15:B19"/>
    <mergeCell ref="C41:C45"/>
    <mergeCell ref="D41:D45"/>
    <mergeCell ref="B20:B24"/>
    <mergeCell ref="B41:B49"/>
    <mergeCell ref="C46:C49"/>
    <mergeCell ref="D47:D49"/>
    <mergeCell ref="B26:B30"/>
    <mergeCell ref="C26:C30"/>
    <mergeCell ref="D26:D30"/>
    <mergeCell ref="C15:C19"/>
    <mergeCell ref="D15:D19"/>
    <mergeCell ref="D20:D24"/>
    <mergeCell ref="C20:C24"/>
    <mergeCell ref="E15:F19"/>
    <mergeCell ref="E20:F24"/>
    <mergeCell ref="E26:F30"/>
    <mergeCell ref="E41:F45"/>
    <mergeCell ref="F65:H65"/>
    <mergeCell ref="A56:I56"/>
    <mergeCell ref="A15:A45"/>
    <mergeCell ref="C60:E60"/>
    <mergeCell ref="C51:C55"/>
    <mergeCell ref="F60:H61"/>
    <mergeCell ref="D51:D55"/>
    <mergeCell ref="F62:H62"/>
    <mergeCell ref="A62:A69"/>
    <mergeCell ref="B31:B35"/>
    <mergeCell ref="C31:C35"/>
    <mergeCell ref="D31:D35"/>
    <mergeCell ref="E31:F35"/>
    <mergeCell ref="B36:B40"/>
    <mergeCell ref="C36:C40"/>
    <mergeCell ref="D36:D40"/>
    <mergeCell ref="E36:F40"/>
    <mergeCell ref="B67:B69"/>
    <mergeCell ref="E46:F50"/>
    <mergeCell ref="E51:F55"/>
    <mergeCell ref="A51:B55"/>
    <mergeCell ref="F68:H68"/>
    <mergeCell ref="A60:A61"/>
    <mergeCell ref="B60:B61"/>
  </mergeCells>
  <phoneticPr fontId="0" type="noConversion"/>
  <pageMargins left="0.19685039370078741" right="0.31496062992125984" top="0.59055118110236227" bottom="0.19685039370078741" header="0" footer="0"/>
  <pageSetup paperSize="9" scale="69" fitToHeight="0" orientation="landscape" r:id="rId1"/>
  <rowBreaks count="3" manualBreakCount="3">
    <brk id="23" max="8" man="1"/>
    <brk id="45" max="8" man="1"/>
    <brk id="5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 2 </vt:lpstr>
      <vt:lpstr>'Додаток 2 '!Область_печати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Пользователь Windows</cp:lastModifiedBy>
  <cp:lastPrinted>2022-12-20T09:31:47Z</cp:lastPrinted>
  <dcterms:created xsi:type="dcterms:W3CDTF">2016-05-25T10:18:39Z</dcterms:created>
  <dcterms:modified xsi:type="dcterms:W3CDTF">2022-12-26T11:40:33Z</dcterms:modified>
</cp:coreProperties>
</file>